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TCC\Restaurant Tax\"/>
    </mc:Choice>
  </mc:AlternateContent>
  <bookViews>
    <workbookView xWindow="0" yWindow="0" windowWidth="15345" windowHeight="445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J68" i="1"/>
  <c r="J70" i="1" s="1"/>
  <c r="M68" i="1" l="1"/>
  <c r="I76" i="1"/>
  <c r="I68" i="1" l="1"/>
  <c r="H68" i="1" l="1"/>
  <c r="H73" i="1" s="1"/>
  <c r="G68" i="1" l="1"/>
  <c r="F75" i="1" l="1"/>
  <c r="F68" i="1" l="1"/>
  <c r="E68" i="1" l="1"/>
  <c r="E73" i="1" s="1"/>
  <c r="D68" i="1" l="1"/>
  <c r="D73" i="1" s="1"/>
  <c r="C68" i="1" l="1"/>
  <c r="C73" i="1" l="1"/>
  <c r="D76" i="1" s="1"/>
</calcChain>
</file>

<file path=xl/sharedStrings.xml><?xml version="1.0" encoding="utf-8"?>
<sst xmlns="http://schemas.openxmlformats.org/spreadsheetml/2006/main" count="52" uniqueCount="43">
  <si>
    <t>Kroger</t>
  </si>
  <si>
    <t>Jackie Henard</t>
  </si>
  <si>
    <t>179 West College Ave</t>
  </si>
  <si>
    <t>Stanton, KY  40380</t>
  </si>
  <si>
    <t>Hardee’s</t>
  </si>
  <si>
    <t>11 Midland Blvd.</t>
  </si>
  <si>
    <t>Shelbyville, KY  40065</t>
  </si>
  <si>
    <t>118 West College Ave.</t>
  </si>
  <si>
    <t>China Wok</t>
  </si>
  <si>
    <t>P.O. Box 572</t>
  </si>
  <si>
    <t>McDonald’s</t>
  </si>
  <si>
    <t>1324 Fulton Road</t>
  </si>
  <si>
    <t>Winchester, KY  40391</t>
  </si>
  <si>
    <t>D&amp;M Fuel stop</t>
  </si>
  <si>
    <t>549 East College Ave.</t>
  </si>
  <si>
    <t>Food Court</t>
  </si>
  <si>
    <t>P.O. Box 37</t>
  </si>
  <si>
    <t>Winchester, KY  40392</t>
  </si>
  <si>
    <t>P.O. Box 307</t>
  </si>
  <si>
    <t>P.O. Box 640</t>
  </si>
  <si>
    <t>Stanton, KY 40380</t>
  </si>
  <si>
    <t>Tri State</t>
  </si>
  <si>
    <t>109 S. Main Street</t>
  </si>
  <si>
    <t>Crabtree Candies</t>
  </si>
  <si>
    <t>221 S. Main Suite D</t>
  </si>
  <si>
    <t>Wilcy’s</t>
  </si>
  <si>
    <t>86 Maple Street</t>
  </si>
  <si>
    <t>Prestonburg, KY  41653</t>
  </si>
  <si>
    <t>429 Village Drive</t>
  </si>
  <si>
    <t>Little Caesars</t>
  </si>
  <si>
    <t>Papa Johns</t>
  </si>
  <si>
    <t>Dairy Queen</t>
  </si>
  <si>
    <t>Airport Market</t>
  </si>
  <si>
    <t xml:space="preserve"> 633 East College Avenue</t>
  </si>
  <si>
    <t xml:space="preserve"> Stanton, KY  40380</t>
  </si>
  <si>
    <t>Mi Finca</t>
  </si>
  <si>
    <t xml:space="preserve">  P.O. Box 1271</t>
  </si>
  <si>
    <t>El Grande Taco</t>
  </si>
  <si>
    <t>Bruens Restaurant</t>
  </si>
  <si>
    <t>Morehead, KY 40351</t>
  </si>
  <si>
    <t xml:space="preserve">Not in </t>
  </si>
  <si>
    <t xml:space="preserve">Business </t>
  </si>
  <si>
    <t>Sales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</si>
</sst>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D0D0D"/>
      <name val="Century"/>
      <family val="1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3" fillId="0" borderId="0" xfId="0" applyFont="1"/>
    <xf numFmtId="44" fontId="2" fillId="0" borderId="0" xfId="1" applyFont="1"/>
    <xf numFmtId="0" fontId="4" fillId="0" borderId="0" xfId="0" applyFont="1" applyAlignment="1">
      <alignment horizontal="left" vertical="center" indent="1"/>
    </xf>
    <xf numFmtId="0" fontId="4" fillId="0" borderId="0" xfId="0" applyFont="1"/>
    <xf numFmtId="44" fontId="2" fillId="2" borderId="0" xfId="1" applyFont="1" applyFill="1"/>
    <xf numFmtId="0" fontId="2" fillId="3" borderId="0" xfId="0" applyFont="1" applyFill="1"/>
    <xf numFmtId="44" fontId="5" fillId="3" borderId="0" xfId="1" applyFont="1" applyFill="1"/>
    <xf numFmtId="44" fontId="2" fillId="3" borderId="0" xfId="1" applyFont="1" applyFill="1"/>
    <xf numFmtId="0" fontId="2" fillId="0" borderId="0" xfId="0" applyFont="1" applyAlignment="1">
      <alignment horizontal="center"/>
    </xf>
    <xf numFmtId="44" fontId="2" fillId="0" borderId="0" xfId="1" applyFont="1" applyFill="1"/>
    <xf numFmtId="44" fontId="2" fillId="4" borderId="0" xfId="1" applyFont="1" applyFill="1"/>
    <xf numFmtId="44" fontId="2" fillId="0" borderId="0" xfId="0" applyNumberFormat="1" applyFont="1"/>
    <xf numFmtId="44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5"/>
  <sheetViews>
    <sheetView tabSelected="1" topLeftCell="A43" workbookViewId="0">
      <selection activeCell="K55" sqref="K55"/>
    </sheetView>
  </sheetViews>
  <sheetFormatPr defaultRowHeight="15" x14ac:dyDescent="0.25"/>
  <cols>
    <col min="1" max="1" width="26.140625" style="3" customWidth="1"/>
    <col min="2" max="2" width="9.140625" style="3"/>
    <col min="3" max="3" width="14.28515625" style="3" customWidth="1"/>
    <col min="4" max="4" width="13.85546875" style="3" customWidth="1"/>
    <col min="5" max="5" width="15" style="3" customWidth="1"/>
    <col min="6" max="6" width="14.140625" style="3" customWidth="1"/>
    <col min="7" max="8" width="13.85546875" style="3" customWidth="1"/>
    <col min="9" max="9" width="15.5703125" style="3" customWidth="1"/>
    <col min="10" max="10" width="14.140625" style="3" customWidth="1"/>
    <col min="11" max="11" width="14.5703125" style="3" customWidth="1"/>
    <col min="12" max="12" width="8.5703125" style="3" customWidth="1"/>
    <col min="13" max="13" width="19.5703125" style="3" customWidth="1"/>
    <col min="14" max="14" width="11.5703125" style="3" customWidth="1"/>
    <col min="15" max="15" width="10.5703125" style="3" customWidth="1"/>
    <col min="16" max="16" width="10" style="3" customWidth="1"/>
    <col min="17" max="17" width="10.28515625" style="3" customWidth="1"/>
    <col min="18" max="16384" width="9.140625" style="3"/>
  </cols>
  <sheetData>
    <row r="1" spans="1:42" ht="17.25" x14ac:dyDescent="0.3">
      <c r="A1" s="1"/>
      <c r="B1" s="1" t="s">
        <v>42</v>
      </c>
      <c r="C1" s="2">
        <v>42736</v>
      </c>
      <c r="D1" s="2">
        <v>42767</v>
      </c>
      <c r="E1" s="2">
        <v>42795</v>
      </c>
      <c r="F1" s="2">
        <v>42826</v>
      </c>
      <c r="G1" s="2">
        <v>42856</v>
      </c>
      <c r="H1" s="2">
        <v>42887</v>
      </c>
      <c r="I1" s="2">
        <v>42917</v>
      </c>
      <c r="J1" s="2">
        <v>42948</v>
      </c>
      <c r="K1" s="2">
        <v>42979</v>
      </c>
      <c r="L1" s="2">
        <v>43009</v>
      </c>
      <c r="M1" s="2">
        <v>43040</v>
      </c>
      <c r="N1" s="2">
        <v>43070</v>
      </c>
      <c r="O1" s="2">
        <v>43101</v>
      </c>
      <c r="P1" s="2">
        <v>43132</v>
      </c>
      <c r="Q1" s="2">
        <v>43160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7.25" x14ac:dyDescent="0.3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7.25" x14ac:dyDescent="0.3">
      <c r="A3" s="5" t="s">
        <v>32</v>
      </c>
      <c r="B3" s="1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7.25" x14ac:dyDescent="0.3">
      <c r="A4" s="6" t="s">
        <v>33</v>
      </c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7.25" x14ac:dyDescent="0.3">
      <c r="A5" s="6" t="s">
        <v>34</v>
      </c>
      <c r="B5" s="1"/>
      <c r="C5" s="7">
        <v>234.36</v>
      </c>
      <c r="D5" s="7">
        <v>263.08</v>
      </c>
      <c r="E5" s="7">
        <v>267.36</v>
      </c>
      <c r="F5" s="7">
        <v>241.04</v>
      </c>
      <c r="G5" s="7">
        <v>296.88</v>
      </c>
      <c r="H5" s="7">
        <v>219.5</v>
      </c>
      <c r="I5" s="7">
        <v>267.5</v>
      </c>
      <c r="J5" s="7">
        <v>250.68</v>
      </c>
      <c r="K5" s="7">
        <v>254</v>
      </c>
      <c r="L5" s="7"/>
      <c r="M5" s="7"/>
      <c r="N5" s="7"/>
      <c r="O5" s="7"/>
      <c r="P5" s="7"/>
      <c r="Q5" s="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7.25" x14ac:dyDescent="0.3">
      <c r="A6" s="1"/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7.25" x14ac:dyDescent="0.3">
      <c r="A7" s="5" t="s">
        <v>38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7.25" x14ac:dyDescent="0.3">
      <c r="A8" s="6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7.25" x14ac:dyDescent="0.3">
      <c r="A9" s="6" t="s">
        <v>3</v>
      </c>
      <c r="C9" s="8">
        <v>1174.6099999999999</v>
      </c>
      <c r="D9" s="9">
        <v>1154.0609999999999</v>
      </c>
      <c r="E9" s="10">
        <v>1193.3399999999999</v>
      </c>
      <c r="F9" s="10">
        <v>1270.2</v>
      </c>
      <c r="G9" s="10">
        <v>1255.75</v>
      </c>
      <c r="H9" s="10">
        <v>1223.71</v>
      </c>
      <c r="I9" s="13"/>
      <c r="J9" s="13"/>
      <c r="K9" s="13"/>
      <c r="L9" s="7"/>
      <c r="M9" s="7"/>
      <c r="N9" s="7"/>
      <c r="O9" s="7"/>
      <c r="P9" s="7"/>
      <c r="Q9" s="7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7.25" x14ac:dyDescent="0.3">
      <c r="A10" s="1"/>
      <c r="B10" s="1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7.25" x14ac:dyDescent="0.3">
      <c r="A11" s="5" t="s">
        <v>8</v>
      </c>
      <c r="B11" s="1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7.25" x14ac:dyDescent="0.3">
      <c r="A12" s="6" t="s">
        <v>7</v>
      </c>
      <c r="B12" s="1"/>
      <c r="C12" s="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7.25" x14ac:dyDescent="0.3">
      <c r="A13" s="6" t="s">
        <v>3</v>
      </c>
      <c r="B13" s="1"/>
      <c r="C13" s="7">
        <v>315.81</v>
      </c>
      <c r="D13" s="7">
        <v>353.76</v>
      </c>
      <c r="E13" s="7">
        <v>407.34</v>
      </c>
      <c r="F13" s="7">
        <v>350.49</v>
      </c>
      <c r="G13" s="7">
        <v>345.81</v>
      </c>
      <c r="H13" s="7">
        <v>383.88</v>
      </c>
      <c r="I13" s="7">
        <v>339.78</v>
      </c>
      <c r="J13" s="7">
        <v>387.9</v>
      </c>
      <c r="K13" s="7">
        <v>372.78</v>
      </c>
      <c r="L13" s="7"/>
      <c r="M13" s="7"/>
      <c r="N13" s="7"/>
      <c r="O13" s="7"/>
      <c r="P13" s="7"/>
      <c r="Q13" s="7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7.25" x14ac:dyDescent="0.3">
      <c r="A14" s="1"/>
      <c r="B14" s="1"/>
      <c r="C14" s="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7.25" x14ac:dyDescent="0.3">
      <c r="A15" s="1" t="s">
        <v>23</v>
      </c>
      <c r="B15" s="1"/>
      <c r="C15" s="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7.25" x14ac:dyDescent="0.3">
      <c r="A16" s="1" t="s">
        <v>24</v>
      </c>
      <c r="B16" s="1"/>
      <c r="C16" s="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7.25" x14ac:dyDescent="0.3">
      <c r="A17" s="1" t="s">
        <v>20</v>
      </c>
      <c r="B17" s="1"/>
      <c r="C17" s="7">
        <v>33.79</v>
      </c>
      <c r="D17" s="7">
        <v>79.319999999999993</v>
      </c>
      <c r="E17" s="7">
        <v>31.52</v>
      </c>
      <c r="F17" s="7">
        <v>40.44</v>
      </c>
      <c r="G17" s="7">
        <v>71.290000000000006</v>
      </c>
      <c r="H17" s="7">
        <v>31.62</v>
      </c>
      <c r="I17" s="7">
        <v>20.28</v>
      </c>
      <c r="J17" s="7">
        <v>37.33</v>
      </c>
      <c r="K17" s="7">
        <v>20.67</v>
      </c>
      <c r="L17" s="7"/>
      <c r="M17" s="7"/>
      <c r="N17" s="7"/>
      <c r="O17" s="7"/>
      <c r="P17" s="7"/>
      <c r="Q17" s="7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7.25" x14ac:dyDescent="0.3">
      <c r="A18" s="1"/>
      <c r="B18" s="1"/>
      <c r="C18" s="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7.25" x14ac:dyDescent="0.3">
      <c r="A19" s="1" t="s">
        <v>13</v>
      </c>
      <c r="B19" s="1"/>
      <c r="C19" s="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7.25" x14ac:dyDescent="0.3">
      <c r="A20" s="1" t="s">
        <v>14</v>
      </c>
      <c r="B20" s="1"/>
      <c r="C20" s="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7.25" x14ac:dyDescent="0.3">
      <c r="A21" s="1" t="s">
        <v>3</v>
      </c>
      <c r="B21" s="1"/>
      <c r="C21" s="7">
        <v>503.78</v>
      </c>
      <c r="D21" s="7">
        <v>511.38</v>
      </c>
      <c r="E21" s="10">
        <v>694.22</v>
      </c>
      <c r="F21" s="7">
        <v>543.52</v>
      </c>
      <c r="G21" s="7">
        <v>612.15</v>
      </c>
      <c r="H21" s="7">
        <v>634.02</v>
      </c>
      <c r="I21" s="7">
        <v>584.84</v>
      </c>
      <c r="J21" s="10">
        <v>659.82</v>
      </c>
      <c r="K21" s="7">
        <v>650.42999999999995</v>
      </c>
      <c r="L21" s="7"/>
      <c r="M21" s="7"/>
      <c r="N21" s="7"/>
      <c r="O21" s="7"/>
      <c r="P21" s="7"/>
      <c r="Q21" s="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7.25" x14ac:dyDescent="0.3">
      <c r="A22" s="1"/>
      <c r="B22" s="1"/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7.25" x14ac:dyDescent="0.3">
      <c r="A23" s="1" t="s">
        <v>31</v>
      </c>
      <c r="B23" s="1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7.25" x14ac:dyDescent="0.3">
      <c r="A24" s="1" t="s">
        <v>18</v>
      </c>
      <c r="B24" s="1"/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7.25" x14ac:dyDescent="0.3">
      <c r="A25" s="1" t="s">
        <v>3</v>
      </c>
      <c r="B25" s="1"/>
      <c r="C25" s="7">
        <v>3329.26</v>
      </c>
      <c r="D25" s="10">
        <v>3878.92</v>
      </c>
      <c r="E25" s="7">
        <v>4631.2</v>
      </c>
      <c r="F25" s="10">
        <v>4621.5</v>
      </c>
      <c r="G25" s="7">
        <v>4768.99</v>
      </c>
      <c r="H25" s="7">
        <v>4658.09</v>
      </c>
      <c r="I25" s="7">
        <v>4632.32</v>
      </c>
      <c r="J25" s="13">
        <v>4573.63</v>
      </c>
      <c r="K25" s="7"/>
      <c r="L25" s="7"/>
      <c r="M25" s="7"/>
      <c r="N25" s="7"/>
      <c r="O25" s="7"/>
      <c r="P25" s="7"/>
      <c r="Q25" s="7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7.25" x14ac:dyDescent="0.3">
      <c r="A26" s="1"/>
      <c r="B26" s="1"/>
      <c r="C26" s="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7.25" x14ac:dyDescent="0.3">
      <c r="A27" s="1" t="s">
        <v>37</v>
      </c>
      <c r="B27" s="1"/>
      <c r="C27" s="11" t="s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17.25" x14ac:dyDescent="0.3">
      <c r="A28" s="1" t="s">
        <v>19</v>
      </c>
      <c r="B28" s="1"/>
      <c r="C28" s="11" t="s">
        <v>41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7.25" x14ac:dyDescent="0.3">
      <c r="A29" s="1" t="s">
        <v>3</v>
      </c>
      <c r="B29" s="1"/>
      <c r="C29" s="7">
        <v>0</v>
      </c>
      <c r="D29" s="10">
        <v>0</v>
      </c>
      <c r="E29" s="7">
        <v>0</v>
      </c>
      <c r="F29" s="7">
        <v>0</v>
      </c>
      <c r="G29" s="7">
        <v>388.81</v>
      </c>
      <c r="H29" s="7">
        <v>279.35000000000002</v>
      </c>
      <c r="I29" s="7">
        <v>227.67</v>
      </c>
      <c r="J29" s="13">
        <v>224.19</v>
      </c>
      <c r="K29" s="7"/>
      <c r="L29" s="7"/>
      <c r="M29" s="7"/>
      <c r="N29" s="7"/>
      <c r="O29" s="7"/>
      <c r="P29" s="7"/>
      <c r="Q29" s="7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7.25" x14ac:dyDescent="0.3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7.25" x14ac:dyDescent="0.3">
      <c r="A31" s="1" t="s">
        <v>15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7.25" x14ac:dyDescent="0.3">
      <c r="A32" s="1" t="s">
        <v>16</v>
      </c>
      <c r="B32" s="1"/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7.25" x14ac:dyDescent="0.3">
      <c r="A33" s="1" t="s">
        <v>17</v>
      </c>
      <c r="B33" s="1"/>
      <c r="C33" s="7">
        <v>2407.06</v>
      </c>
      <c r="D33" s="7">
        <v>2986</v>
      </c>
      <c r="E33" s="7">
        <v>3673.83</v>
      </c>
      <c r="F33" s="7">
        <v>3426.57</v>
      </c>
      <c r="G33" s="7">
        <v>3495.69</v>
      </c>
      <c r="H33" s="7">
        <v>3484.62</v>
      </c>
      <c r="I33" s="7">
        <v>3436.55</v>
      </c>
      <c r="J33" s="7">
        <v>3467.09</v>
      </c>
      <c r="K33" s="7">
        <v>3533.04</v>
      </c>
      <c r="L33" s="7"/>
      <c r="M33" s="7"/>
      <c r="N33" s="7"/>
      <c r="O33" s="7"/>
      <c r="P33" s="7"/>
      <c r="Q33" s="7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7.25" x14ac:dyDescent="0.3">
      <c r="A34" s="1"/>
      <c r="B34" s="1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7.25" x14ac:dyDescent="0.3">
      <c r="A35" s="5" t="s">
        <v>4</v>
      </c>
      <c r="B35" s="1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7.25" x14ac:dyDescent="0.3">
      <c r="A36" s="6" t="s">
        <v>5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7.25" x14ac:dyDescent="0.3">
      <c r="A37" s="6" t="s">
        <v>6</v>
      </c>
      <c r="B37" s="1"/>
      <c r="C37" s="7">
        <v>2877.08</v>
      </c>
      <c r="D37" s="10">
        <v>3112.73</v>
      </c>
      <c r="E37" s="7">
        <v>3599.47</v>
      </c>
      <c r="F37" s="7">
        <v>3599.07</v>
      </c>
      <c r="G37" s="7">
        <v>3685.4</v>
      </c>
      <c r="H37" s="7">
        <v>3555.83</v>
      </c>
      <c r="I37" s="7">
        <v>3585.05</v>
      </c>
      <c r="J37" s="7">
        <v>3587.08</v>
      </c>
      <c r="K37" s="7">
        <v>3496.75</v>
      </c>
      <c r="L37" s="7"/>
      <c r="M37" s="7"/>
      <c r="N37" s="7"/>
      <c r="O37" s="7"/>
      <c r="P37" s="7"/>
      <c r="Q37" s="7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7.25" x14ac:dyDescent="0.3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7.25" x14ac:dyDescent="0.3">
      <c r="A39" s="5" t="s">
        <v>0</v>
      </c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7.25" x14ac:dyDescent="0.3">
      <c r="A40" s="5" t="s">
        <v>1</v>
      </c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7.25" x14ac:dyDescent="0.3">
      <c r="A41" s="6" t="s">
        <v>2</v>
      </c>
      <c r="B41" s="1"/>
      <c r="C41" s="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7.25" x14ac:dyDescent="0.3">
      <c r="A42" s="6" t="s">
        <v>3</v>
      </c>
      <c r="B42" s="1"/>
      <c r="C42" s="10">
        <v>476.78</v>
      </c>
      <c r="D42" s="10">
        <v>524.04</v>
      </c>
      <c r="E42" s="10">
        <v>582.52</v>
      </c>
      <c r="F42" s="10">
        <v>595.80999999999995</v>
      </c>
      <c r="G42" s="10">
        <v>512.89</v>
      </c>
      <c r="H42" s="10">
        <v>555.66</v>
      </c>
      <c r="I42" s="10">
        <v>604.30999999999995</v>
      </c>
      <c r="J42" s="10">
        <v>588.04999999999995</v>
      </c>
      <c r="K42" s="10">
        <v>618.88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4"/>
      <c r="AJ42" s="4"/>
      <c r="AK42" s="4"/>
      <c r="AL42" s="4"/>
      <c r="AM42" s="4"/>
      <c r="AN42" s="4"/>
      <c r="AO42" s="4"/>
      <c r="AP42" s="4"/>
    </row>
    <row r="43" spans="1:42" ht="17.25" x14ac:dyDescent="0.3">
      <c r="A43" s="6"/>
      <c r="B43" s="1"/>
      <c r="C43" s="1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7.25" x14ac:dyDescent="0.3">
      <c r="A44" s="1" t="s">
        <v>29</v>
      </c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7.25" x14ac:dyDescent="0.3">
      <c r="A45" s="1" t="s">
        <v>28</v>
      </c>
      <c r="B45" s="1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7.25" x14ac:dyDescent="0.3">
      <c r="A46" s="1" t="s">
        <v>27</v>
      </c>
      <c r="B46" s="1"/>
      <c r="C46" s="7">
        <v>1407.89</v>
      </c>
      <c r="D46" s="7">
        <v>1491.21</v>
      </c>
      <c r="E46" s="7">
        <v>1603.37</v>
      </c>
      <c r="F46" s="7">
        <v>1640.59</v>
      </c>
      <c r="G46" s="7">
        <v>1728.73</v>
      </c>
      <c r="H46" s="7">
        <v>1754.59</v>
      </c>
      <c r="I46" s="7">
        <v>1646.9</v>
      </c>
      <c r="J46" s="7">
        <v>1636.11</v>
      </c>
      <c r="K46" s="7">
        <v>1574.45</v>
      </c>
      <c r="L46" s="7"/>
      <c r="M46" s="7"/>
      <c r="N46" s="7"/>
      <c r="O46" s="7"/>
      <c r="P46" s="7"/>
      <c r="Q46" s="7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7.25" x14ac:dyDescent="0.3">
      <c r="A47" s="1"/>
      <c r="B47" s="1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7.25" x14ac:dyDescent="0.3">
      <c r="A48" s="1" t="s">
        <v>10</v>
      </c>
      <c r="B48" s="1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7.25" x14ac:dyDescent="0.3">
      <c r="A49" s="1" t="s">
        <v>11</v>
      </c>
      <c r="B49" s="1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7.25" x14ac:dyDescent="0.3">
      <c r="A50" s="1" t="s">
        <v>12</v>
      </c>
      <c r="B50" s="1"/>
      <c r="C50" s="7">
        <v>6153.73</v>
      </c>
      <c r="D50" s="7">
        <v>6742.21</v>
      </c>
      <c r="E50" s="7">
        <v>7843.86</v>
      </c>
      <c r="F50" s="7">
        <v>7866.27</v>
      </c>
      <c r="G50" s="7">
        <v>8214.1299999999992</v>
      </c>
      <c r="H50" s="7">
        <v>8208.57</v>
      </c>
      <c r="I50" s="7">
        <v>8171.94</v>
      </c>
      <c r="J50" s="7">
        <v>7339</v>
      </c>
      <c r="K50" s="7">
        <v>7170.71</v>
      </c>
      <c r="L50" s="7"/>
      <c r="M50" s="7"/>
      <c r="N50" s="7"/>
      <c r="O50" s="7"/>
      <c r="P50" s="7"/>
      <c r="Q50" s="7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7.25" x14ac:dyDescent="0.3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7.25" x14ac:dyDescent="0.3">
      <c r="A52" s="5" t="s">
        <v>35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17.25" x14ac:dyDescent="0.3">
      <c r="A53" s="6" t="s">
        <v>36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7.25" x14ac:dyDescent="0.3">
      <c r="A54" s="6" t="s">
        <v>39</v>
      </c>
      <c r="C54" s="10">
        <v>397.9</v>
      </c>
      <c r="D54" s="10">
        <v>401.21</v>
      </c>
      <c r="E54" s="10">
        <v>484.71</v>
      </c>
      <c r="F54" s="10">
        <v>477.74</v>
      </c>
      <c r="G54" s="10">
        <v>490.94</v>
      </c>
      <c r="H54" s="10">
        <v>512.46</v>
      </c>
      <c r="I54" s="7">
        <v>574.55999999999995</v>
      </c>
      <c r="J54" s="13">
        <v>597.73</v>
      </c>
      <c r="K54" s="13">
        <v>617.99</v>
      </c>
      <c r="L54" s="7"/>
      <c r="M54" s="7"/>
      <c r="N54" s="7"/>
      <c r="O54" s="7"/>
      <c r="P54" s="7"/>
      <c r="Q54" s="7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7.25" x14ac:dyDescent="0.3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7.25" x14ac:dyDescent="0.3">
      <c r="A56" s="1" t="s">
        <v>30</v>
      </c>
      <c r="B56" s="1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7.25" x14ac:dyDescent="0.3">
      <c r="A57" s="1" t="s">
        <v>19</v>
      </c>
      <c r="B57" s="1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7.25" x14ac:dyDescent="0.3">
      <c r="A58" s="1" t="s">
        <v>3</v>
      </c>
      <c r="B58" s="1"/>
      <c r="C58" s="7">
        <v>978.2</v>
      </c>
      <c r="D58" s="10">
        <v>1135.54</v>
      </c>
      <c r="E58" s="7">
        <v>1366.92</v>
      </c>
      <c r="F58" s="10">
        <v>1089.0899999999999</v>
      </c>
      <c r="G58" s="7">
        <v>1052.01</v>
      </c>
      <c r="H58" s="7">
        <v>1147.8399999999999</v>
      </c>
      <c r="I58" s="7">
        <v>1169.46</v>
      </c>
      <c r="J58" s="13">
        <v>1101.8699999999999</v>
      </c>
      <c r="K58" s="7"/>
      <c r="L58" s="7"/>
      <c r="M58" s="7"/>
      <c r="N58" s="7"/>
      <c r="O58" s="7"/>
      <c r="P58" s="7"/>
      <c r="Q58" s="7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17.25" x14ac:dyDescent="0.3">
      <c r="A59" s="1"/>
      <c r="B59" s="1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7.25" x14ac:dyDescent="0.3">
      <c r="A60" s="1" t="s">
        <v>21</v>
      </c>
      <c r="B60" s="1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7.25" x14ac:dyDescent="0.3">
      <c r="A61" s="1" t="s">
        <v>22</v>
      </c>
      <c r="B61" s="1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17.25" x14ac:dyDescent="0.3">
      <c r="A62" s="1" t="s">
        <v>20</v>
      </c>
      <c r="B62" s="1"/>
      <c r="C62" s="7">
        <v>239.42</v>
      </c>
      <c r="D62" s="7">
        <v>243.11</v>
      </c>
      <c r="E62" s="7">
        <v>308.68</v>
      </c>
      <c r="F62" s="7">
        <v>275.91000000000003</v>
      </c>
      <c r="G62" s="7">
        <v>294.44</v>
      </c>
      <c r="H62" s="7">
        <v>300.95999999999998</v>
      </c>
      <c r="I62" s="10">
        <v>305.72000000000003</v>
      </c>
      <c r="J62" s="7">
        <v>304.39</v>
      </c>
      <c r="K62" s="7">
        <v>277.52</v>
      </c>
      <c r="L62" s="7"/>
      <c r="M62" s="7"/>
      <c r="N62" s="7"/>
      <c r="O62" s="7"/>
      <c r="P62" s="7"/>
      <c r="Q62" s="7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17.25" x14ac:dyDescent="0.3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7.25" x14ac:dyDescent="0.3">
      <c r="A64" s="1" t="s">
        <v>25</v>
      </c>
      <c r="B64" s="1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7.25" x14ac:dyDescent="0.3">
      <c r="A65" s="1" t="s">
        <v>26</v>
      </c>
      <c r="B65" s="1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7.25" x14ac:dyDescent="0.3">
      <c r="A66" s="1" t="s">
        <v>20</v>
      </c>
      <c r="B66" s="1"/>
      <c r="C66" s="7">
        <v>411.66</v>
      </c>
      <c r="D66" s="7">
        <v>333</v>
      </c>
      <c r="E66" s="7">
        <v>363.31</v>
      </c>
      <c r="F66" s="7">
        <v>342.55</v>
      </c>
      <c r="G66" s="7">
        <v>446.04</v>
      </c>
      <c r="H66" s="7">
        <v>346.26</v>
      </c>
      <c r="I66" s="7">
        <v>447.74</v>
      </c>
      <c r="J66" s="7">
        <v>364.1</v>
      </c>
      <c r="K66" s="7">
        <v>353.36</v>
      </c>
      <c r="L66" s="7"/>
      <c r="M66" s="7"/>
      <c r="N66" s="7"/>
      <c r="O66" s="7"/>
      <c r="P66" s="7"/>
      <c r="Q66" s="7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7.25" x14ac:dyDescent="0.3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7.25" x14ac:dyDescent="0.3">
      <c r="A68" s="1"/>
      <c r="B68" s="1"/>
      <c r="C68" s="4">
        <f>SUM(C3:C67)</f>
        <v>20941.330000000002</v>
      </c>
      <c r="D68" s="4">
        <f>SUM(D3:D67)</f>
        <v>23209.571</v>
      </c>
      <c r="E68" s="4">
        <f>SUM(E4:E66)</f>
        <v>27051.649999999998</v>
      </c>
      <c r="F68" s="4">
        <f>SUM(F3:F66)</f>
        <v>26380.79</v>
      </c>
      <c r="G68" s="4">
        <f>SUM(G4:G66)</f>
        <v>27659.949999999993</v>
      </c>
      <c r="H68" s="4">
        <f>SUM(H4:H66)</f>
        <v>27296.959999999995</v>
      </c>
      <c r="I68" s="4">
        <f>SUM(I4:I66)</f>
        <v>26014.62</v>
      </c>
      <c r="J68" s="4">
        <f>SUM(J4:J66)</f>
        <v>25118.969999999994</v>
      </c>
      <c r="K68" s="4">
        <f>SUM(K4:K66)</f>
        <v>18940.580000000002</v>
      </c>
      <c r="L68" s="4"/>
      <c r="M68" s="4">
        <f>SUM(C68:K68)</f>
        <v>222614.42099999997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7.25" x14ac:dyDescent="0.3">
      <c r="D69" s="4"/>
      <c r="E69" s="4"/>
      <c r="F69" s="4"/>
      <c r="G69" s="4"/>
      <c r="H69" s="4"/>
      <c r="I69" s="4"/>
      <c r="J69" s="3">
        <v>305.72000000000003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7.25" x14ac:dyDescent="0.3">
      <c r="D70" s="4"/>
      <c r="E70" s="4"/>
      <c r="F70" s="4"/>
      <c r="G70" s="4"/>
      <c r="H70" s="4"/>
      <c r="I70" s="4"/>
      <c r="J70" s="4">
        <f>SUM(J68:J69)</f>
        <v>25424.689999999995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17.25" x14ac:dyDescent="0.3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17.25" x14ac:dyDescent="0.3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17.25" x14ac:dyDescent="0.3">
      <c r="C73" s="14">
        <f>SUM(C68/2)</f>
        <v>10470.665000000001</v>
      </c>
      <c r="D73" s="4">
        <f>SUM(D68/2)</f>
        <v>11604.7855</v>
      </c>
      <c r="E73" s="4">
        <f>SUM(E68/2)</f>
        <v>13525.824999999999</v>
      </c>
      <c r="F73" s="4">
        <v>12316.43</v>
      </c>
      <c r="G73" s="4">
        <v>12700.19</v>
      </c>
      <c r="H73" s="4">
        <f>SUM(H68/2)</f>
        <v>13648.479999999998</v>
      </c>
      <c r="I73" s="4">
        <v>12854.45</v>
      </c>
      <c r="J73" s="4">
        <v>12413.48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7.25" x14ac:dyDescent="0.3">
      <c r="D74" s="4"/>
      <c r="E74" s="4"/>
      <c r="F74" s="4">
        <v>1761.01</v>
      </c>
      <c r="G74" s="4"/>
      <c r="H74" s="4"/>
      <c r="I74" s="4">
        <v>1874.83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7.25" x14ac:dyDescent="0.3">
      <c r="F75" s="14">
        <f>SUM(F73:F74)</f>
        <v>14077.44</v>
      </c>
      <c r="I75" s="1">
        <v>534.28</v>
      </c>
    </row>
    <row r="76" spans="1:42" ht="17.25" x14ac:dyDescent="0.3">
      <c r="D76" s="15">
        <f>SUM(C73+D73)</f>
        <v>22075.450499999999</v>
      </c>
      <c r="I76" s="14">
        <f>SUM(I73:I75)</f>
        <v>15263.560000000001</v>
      </c>
    </row>
    <row r="85" spans="1:3" ht="17.25" x14ac:dyDescent="0.3">
      <c r="A85" s="1"/>
      <c r="B85" s="1"/>
      <c r="C85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Clerk</dc:creator>
  <cp:lastModifiedBy>City Clerk</cp:lastModifiedBy>
  <cp:lastPrinted>2017-10-16T19:18:58Z</cp:lastPrinted>
  <dcterms:created xsi:type="dcterms:W3CDTF">2017-02-15T16:16:50Z</dcterms:created>
  <dcterms:modified xsi:type="dcterms:W3CDTF">2017-11-06T20:36:15Z</dcterms:modified>
</cp:coreProperties>
</file>